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d9ba6f859edd08/Documents/Calculators/"/>
    </mc:Choice>
  </mc:AlternateContent>
  <xr:revisionPtr revIDLastSave="2" documentId="13_ncr:1_{205537EB-BAA0-4C64-BD59-E7522998E78D}" xr6:coauthVersionLast="47" xr6:coauthVersionMax="47" xr10:uidLastSave="{7003C136-1CAB-4F65-9768-E790A2E80117}"/>
  <bookViews>
    <workbookView xWindow="-120" yWindow="-120" windowWidth="20730" windowHeight="11160" activeTab="1" xr2:uid="{00000000-000D-0000-FFFF-FFFF00000000}"/>
  </bookViews>
  <sheets>
    <sheet name="Example" sheetId="1" r:id="rId1"/>
    <sheet name="Calculator" sheetId="4" r:id="rId2"/>
  </sheets>
  <calcPr calcId="191029"/>
</workbook>
</file>

<file path=xl/calcChain.xml><?xml version="1.0" encoding="utf-8"?>
<calcChain xmlns="http://schemas.openxmlformats.org/spreadsheetml/2006/main">
  <c r="D19" i="4" l="1"/>
  <c r="D18" i="4"/>
  <c r="D17" i="4"/>
  <c r="B9" i="1"/>
  <c r="B14" i="1" s="1"/>
  <c r="J6" i="1"/>
  <c r="J5" i="1"/>
  <c r="J4" i="1"/>
  <c r="J3" i="1"/>
  <c r="B9" i="4"/>
  <c r="B14" i="4" s="1"/>
  <c r="J6" i="4"/>
  <c r="J5" i="4"/>
  <c r="J4" i="4"/>
  <c r="J3" i="4"/>
  <c r="B18" i="1" l="1"/>
  <c r="B19" i="1"/>
  <c r="B18" i="4"/>
  <c r="B17" i="4"/>
  <c r="B19" i="4"/>
  <c r="B13" i="1"/>
  <c r="B17" i="1"/>
  <c r="B12" i="1"/>
  <c r="B13" i="4"/>
  <c r="B12" i="4"/>
</calcChain>
</file>

<file path=xl/sharedStrings.xml><?xml version="1.0" encoding="utf-8"?>
<sst xmlns="http://schemas.openxmlformats.org/spreadsheetml/2006/main" count="55" uniqueCount="27">
  <si>
    <t>Future value of  Goal Amount</t>
  </si>
  <si>
    <t>Enter below variables from row 3 to 6</t>
  </si>
  <si>
    <t>Kid's Age</t>
  </si>
  <si>
    <t>No of years left to go to college</t>
  </si>
  <si>
    <t>Education Inflation</t>
  </si>
  <si>
    <t>(enter 10% to 15%)</t>
  </si>
  <si>
    <t>Cost of college education - Today's value</t>
  </si>
  <si>
    <t>(Cash outflow hence enter negative value)</t>
  </si>
  <si>
    <t>Existing investment Amount if any ( if already invested)</t>
  </si>
  <si>
    <t>(Cash outflow hence enter negative value) (optional)</t>
  </si>
  <si>
    <t>Future value of your goal amount</t>
  </si>
  <si>
    <t>Required yearly savings amount to meet the Target Goal value</t>
  </si>
  <si>
    <t>Required Savings per year</t>
  </si>
  <si>
    <t>If Savings are invested in Fixed deposits and Expected Rate of Return from Fixed Deposits is</t>
  </si>
  <si>
    <t>Expected Rate of Return
from Mutual funds</t>
  </si>
  <si>
    <t>Expected Rate of Return
from Stocks</t>
  </si>
  <si>
    <t>Required monthly savings to meet the Target Goal value</t>
  </si>
  <si>
    <t>Required Savings per month</t>
  </si>
  <si>
    <t>Example :</t>
  </si>
  <si>
    <t>2)Required yearly savings amount to meet the Target Goal value</t>
  </si>
  <si>
    <t xml:space="preserve"> Future value of  College Education</t>
  </si>
  <si>
    <t>1) Future value of  Goal Amount</t>
  </si>
  <si>
    <t>Kindly find CALCULATOR in the next SHEET</t>
  </si>
  <si>
    <t>(Enter 10% to 15%)</t>
  </si>
  <si>
    <t>(You can change Returns percentage values) (optional)</t>
  </si>
  <si>
    <t>Please LIKE our Facebook Page and receive regular updates on personal finances - Click here..</t>
  </si>
  <si>
    <t xml:space="preserve">
Mr/Mrs.  Sundaram has a 5 year old kid and will go to college in 12 years from now. He already accumulated  Rs 50 k towards his 
kid's education goal. He came to know that the average cost of college educatin is Rs 5 Lakh. 
He wants to know 1) what is the cost of college education in
in 12 years from now?
2) What is the yearly or monthly savings that he needs to do?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</si>
</sst>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([$INR]\ * #,##0_);_([$INR]\ * \(#,##0\);_([$INR]\ * &quot;-&quot;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u/>
      <sz val="18"/>
      <color theme="10"/>
      <name val="Calibri"/>
      <family val="2"/>
    </font>
    <font>
      <sz val="1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3" borderId="0" xfId="0" applyFill="1"/>
    <xf numFmtId="0" fontId="5" fillId="4" borderId="1" xfId="0" applyFont="1" applyFill="1" applyBorder="1" applyAlignment="1">
      <alignment horizontal="left"/>
    </xf>
    <xf numFmtId="0" fontId="0" fillId="5" borderId="1" xfId="0" applyFill="1" applyBorder="1"/>
    <xf numFmtId="0" fontId="0" fillId="3" borderId="1" xfId="0" applyFill="1" applyBorder="1" applyAlignment="1">
      <alignment horizontal="center" vertical="center"/>
    </xf>
    <xf numFmtId="9" fontId="0" fillId="3" borderId="0" xfId="0" applyNumberFormat="1" applyFill="1" applyAlignment="1">
      <alignment horizontal="center" vertical="center"/>
    </xf>
    <xf numFmtId="0" fontId="3" fillId="3" borderId="0" xfId="0" applyFont="1" applyFill="1"/>
    <xf numFmtId="1" fontId="0" fillId="3" borderId="1" xfId="0" applyNumberFormat="1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0" fontId="6" fillId="5" borderId="0" xfId="0" applyFont="1" applyFill="1"/>
    <xf numFmtId="0" fontId="0" fillId="3" borderId="1" xfId="0" applyFill="1" applyBorder="1"/>
    <xf numFmtId="0" fontId="5" fillId="6" borderId="1" xfId="0" applyFont="1" applyFill="1" applyBorder="1"/>
    <xf numFmtId="165" fontId="2" fillId="7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165" fontId="5" fillId="9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9" fontId="2" fillId="2" borderId="1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9" fontId="2" fillId="10" borderId="1" xfId="0" applyNumberFormat="1" applyFont="1" applyFill="1" applyBorder="1" applyAlignment="1">
      <alignment horizontal="center" vertical="center"/>
    </xf>
    <xf numFmtId="9" fontId="2" fillId="11" borderId="1" xfId="0" applyNumberFormat="1" applyFont="1" applyFill="1" applyBorder="1" applyAlignment="1">
      <alignment horizontal="center" vertical="center"/>
    </xf>
    <xf numFmtId="165" fontId="0" fillId="3" borderId="0" xfId="1" applyNumberFormat="1" applyFont="1" applyFill="1" applyAlignment="1">
      <alignment horizontal="center" vertical="center"/>
    </xf>
    <xf numFmtId="0" fontId="8" fillId="12" borderId="0" xfId="0" applyFont="1" applyFill="1"/>
    <xf numFmtId="0" fontId="9" fillId="3" borderId="0" xfId="0" applyFont="1" applyFill="1"/>
    <xf numFmtId="0" fontId="6" fillId="5" borderId="2" xfId="0" applyFont="1" applyFill="1" applyBorder="1"/>
    <xf numFmtId="0" fontId="11" fillId="3" borderId="0" xfId="2" applyFont="1" applyFill="1" applyAlignment="1" applyProtection="1">
      <alignment horizontal="center"/>
    </xf>
    <xf numFmtId="0" fontId="12" fillId="3" borderId="0" xfId="0" applyFont="1" applyFill="1" applyAlignment="1">
      <alignment horizontal="center"/>
    </xf>
    <xf numFmtId="0" fontId="10" fillId="6" borderId="0" xfId="2" applyFill="1" applyAlignment="1" applyProtection="1">
      <alignment horizontal="center"/>
    </xf>
    <xf numFmtId="0" fontId="4" fillId="2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10" fillId="0" borderId="0" xfId="2" applyFill="1" applyAlignment="1" applyProtection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facebook.com/ReLak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workbookViewId="0">
      <selection sqref="A1:B1"/>
    </sheetView>
  </sheetViews>
  <sheetFormatPr defaultRowHeight="15" x14ac:dyDescent="0.25"/>
  <cols>
    <col min="1" max="1" width="51.42578125" style="1" bestFit="1" customWidth="1"/>
    <col min="2" max="2" width="23.7109375" style="1" customWidth="1"/>
    <col min="3" max="3" width="36.5703125" style="1" customWidth="1"/>
    <col min="4" max="4" width="4.5703125" style="1" bestFit="1" customWidth="1"/>
    <col min="5" max="5" width="11.140625" style="1" customWidth="1"/>
    <col min="6" max="8" width="9.140625" style="1"/>
    <col min="9" max="9" width="11.7109375" style="1" bestFit="1" customWidth="1"/>
    <col min="10" max="16384" width="9.140625" style="1"/>
  </cols>
  <sheetData>
    <row r="1" spans="1:12" ht="18.75" x14ac:dyDescent="0.3">
      <c r="A1" s="27" t="s">
        <v>21</v>
      </c>
      <c r="B1" s="27"/>
    </row>
    <row r="2" spans="1:12" x14ac:dyDescent="0.25">
      <c r="A2" s="2" t="s">
        <v>1</v>
      </c>
    </row>
    <row r="3" spans="1:12" x14ac:dyDescent="0.25">
      <c r="A3" s="3" t="s">
        <v>2</v>
      </c>
      <c r="B3" s="4">
        <v>5</v>
      </c>
      <c r="E3" s="5"/>
      <c r="J3" s="6">
        <f>B4*12</f>
        <v>144</v>
      </c>
    </row>
    <row r="4" spans="1:12" x14ac:dyDescent="0.25">
      <c r="A4" s="3" t="s">
        <v>3</v>
      </c>
      <c r="B4" s="7">
        <v>12</v>
      </c>
      <c r="E4" s="5"/>
      <c r="J4" s="6">
        <f>D12/12</f>
        <v>7.4999999999999997E-3</v>
      </c>
    </row>
    <row r="5" spans="1:12" x14ac:dyDescent="0.25">
      <c r="A5" s="3" t="s">
        <v>4</v>
      </c>
      <c r="B5" s="8">
        <v>0.1</v>
      </c>
      <c r="C5" s="9" t="s">
        <v>23</v>
      </c>
      <c r="E5" s="5"/>
      <c r="J5" s="6">
        <f>D13/12</f>
        <v>8.3333333333333332E-3</v>
      </c>
    </row>
    <row r="6" spans="1:12" x14ac:dyDescent="0.25">
      <c r="A6" s="3" t="s">
        <v>6</v>
      </c>
      <c r="B6" s="4">
        <v>-500000</v>
      </c>
      <c r="C6" s="9" t="s">
        <v>7</v>
      </c>
      <c r="J6" s="6">
        <f>D14/12</f>
        <v>0.01</v>
      </c>
    </row>
    <row r="7" spans="1:12" x14ac:dyDescent="0.25">
      <c r="A7" s="3" t="s">
        <v>8</v>
      </c>
      <c r="B7" s="4">
        <v>-50000</v>
      </c>
      <c r="C7" s="28" t="s">
        <v>9</v>
      </c>
      <c r="D7" s="29"/>
    </row>
    <row r="8" spans="1:12" x14ac:dyDescent="0.25">
      <c r="A8" s="10"/>
      <c r="B8" s="4"/>
    </row>
    <row r="9" spans="1:12" x14ac:dyDescent="0.25">
      <c r="A9" s="11" t="s">
        <v>20</v>
      </c>
      <c r="B9" s="12">
        <f>FV(B5,B4,,B6)</f>
        <v>1569214.1883605013</v>
      </c>
    </row>
    <row r="11" spans="1:12" ht="18.75" x14ac:dyDescent="0.3">
      <c r="A11" s="30" t="s">
        <v>19</v>
      </c>
      <c r="B11" s="30"/>
      <c r="I11" s="21" t="s">
        <v>18</v>
      </c>
    </row>
    <row r="12" spans="1:12" ht="45" x14ac:dyDescent="0.25">
      <c r="A12" s="13" t="s">
        <v>12</v>
      </c>
      <c r="B12" s="14">
        <f>PMT(D12,B4,B7,B9)</f>
        <v>-70929.984808311507</v>
      </c>
      <c r="C12" s="15" t="s">
        <v>13</v>
      </c>
      <c r="D12" s="16">
        <v>0.09</v>
      </c>
      <c r="G12" s="31" t="s">
        <v>26</v>
      </c>
      <c r="H12" s="32"/>
      <c r="I12" s="32"/>
      <c r="J12" s="32"/>
      <c r="K12" s="32"/>
      <c r="L12" s="32"/>
    </row>
    <row r="13" spans="1:12" ht="30" x14ac:dyDescent="0.25">
      <c r="A13" s="13" t="s">
        <v>12</v>
      </c>
      <c r="B13" s="14">
        <f>PMT(D13,B4,B7,B9)</f>
        <v>-66043.491795129405</v>
      </c>
      <c r="C13" s="15" t="s">
        <v>14</v>
      </c>
      <c r="D13" s="18">
        <v>0.1</v>
      </c>
      <c r="G13" s="32"/>
      <c r="H13" s="32"/>
      <c r="I13" s="32"/>
      <c r="J13" s="32"/>
      <c r="K13" s="32"/>
      <c r="L13" s="32"/>
    </row>
    <row r="14" spans="1:12" ht="30" x14ac:dyDescent="0.25">
      <c r="A14" s="13" t="s">
        <v>12</v>
      </c>
      <c r="B14" s="14">
        <f>PMT(D14,B4,B7,B9)</f>
        <v>-56951.386017162527</v>
      </c>
      <c r="C14" s="15" t="s">
        <v>15</v>
      </c>
      <c r="D14" s="19">
        <v>0.12</v>
      </c>
      <c r="G14" s="32"/>
      <c r="H14" s="32"/>
      <c r="I14" s="32"/>
      <c r="J14" s="32"/>
      <c r="K14" s="32"/>
      <c r="L14" s="32"/>
    </row>
    <row r="15" spans="1:12" x14ac:dyDescent="0.25">
      <c r="G15" s="32"/>
      <c r="H15" s="32"/>
      <c r="I15" s="32"/>
      <c r="J15" s="32"/>
      <c r="K15" s="32"/>
      <c r="L15" s="32"/>
    </row>
    <row r="16" spans="1:12" ht="18.75" x14ac:dyDescent="0.3">
      <c r="A16" s="30" t="s">
        <v>16</v>
      </c>
      <c r="B16" s="30"/>
      <c r="G16" s="32"/>
      <c r="H16" s="32"/>
      <c r="I16" s="32"/>
      <c r="J16" s="32"/>
      <c r="K16" s="32"/>
      <c r="L16" s="32"/>
    </row>
    <row r="17" spans="1:12" ht="45" x14ac:dyDescent="0.25">
      <c r="A17" s="13" t="s">
        <v>17</v>
      </c>
      <c r="B17" s="14">
        <f>PMT(J4,J3,B7,B9)</f>
        <v>-5520.0174003781985</v>
      </c>
      <c r="C17" s="15" t="s">
        <v>13</v>
      </c>
      <c r="D17" s="16">
        <v>0.09</v>
      </c>
      <c r="G17" s="32"/>
      <c r="H17" s="32"/>
      <c r="I17" s="32"/>
      <c r="J17" s="32"/>
      <c r="K17" s="32"/>
      <c r="L17" s="32"/>
    </row>
    <row r="18" spans="1:12" ht="30" x14ac:dyDescent="0.25">
      <c r="A18" s="13" t="s">
        <v>17</v>
      </c>
      <c r="B18" s="14">
        <f>PMT(J5,J3,B7,B9)</f>
        <v>-5079.0136278808795</v>
      </c>
      <c r="C18" s="15" t="s">
        <v>14</v>
      </c>
      <c r="D18" s="18">
        <v>0.1</v>
      </c>
      <c r="G18" s="32"/>
      <c r="H18" s="32"/>
      <c r="I18" s="32"/>
      <c r="J18" s="32"/>
      <c r="K18" s="32"/>
      <c r="L18" s="32"/>
    </row>
    <row r="19" spans="1:12" ht="30" x14ac:dyDescent="0.25">
      <c r="A19" s="13" t="s">
        <v>17</v>
      </c>
      <c r="B19" s="14">
        <f>PMT(J6,J3,B7,B9)</f>
        <v>-4261.5080657396375</v>
      </c>
      <c r="C19" s="15" t="s">
        <v>15</v>
      </c>
      <c r="D19" s="19">
        <v>0.12</v>
      </c>
      <c r="G19" s="20"/>
    </row>
    <row r="20" spans="1:12" x14ac:dyDescent="0.25">
      <c r="B20" s="17"/>
      <c r="G20" s="17"/>
    </row>
    <row r="21" spans="1:12" x14ac:dyDescent="0.25">
      <c r="A21" s="22" t="s">
        <v>22</v>
      </c>
      <c r="B21" s="17"/>
      <c r="C21" s="24"/>
      <c r="D21" s="25"/>
      <c r="E21" s="25"/>
      <c r="G21" s="20"/>
    </row>
    <row r="22" spans="1:12" x14ac:dyDescent="0.25">
      <c r="B22" s="20"/>
      <c r="C22" s="25"/>
      <c r="D22" s="25"/>
      <c r="E22" s="25"/>
      <c r="G22" s="33"/>
      <c r="H22" s="33"/>
      <c r="I22" s="33"/>
      <c r="J22" s="33"/>
    </row>
    <row r="23" spans="1:12" x14ac:dyDescent="0.25">
      <c r="B23" s="20"/>
    </row>
    <row r="24" spans="1:12" x14ac:dyDescent="0.25">
      <c r="B24" s="17"/>
    </row>
    <row r="25" spans="1:12" x14ac:dyDescent="0.25">
      <c r="B25" s="20"/>
    </row>
  </sheetData>
  <mergeCells count="7">
    <mergeCell ref="C21:E22"/>
    <mergeCell ref="G22:J22"/>
    <mergeCell ref="A1:B1"/>
    <mergeCell ref="C7:D7"/>
    <mergeCell ref="A11:B11"/>
    <mergeCell ref="A16:B16"/>
    <mergeCell ref="G12:L18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5"/>
  <sheetViews>
    <sheetView tabSelected="1" workbookViewId="0">
      <selection activeCell="A13" sqref="A13"/>
    </sheetView>
  </sheetViews>
  <sheetFormatPr defaultRowHeight="15" x14ac:dyDescent="0.25"/>
  <cols>
    <col min="1" max="1" width="51.42578125" style="1" bestFit="1" customWidth="1"/>
    <col min="2" max="2" width="26.85546875" style="1" customWidth="1"/>
    <col min="3" max="3" width="36.5703125" style="1" customWidth="1"/>
    <col min="4" max="4" width="4.5703125" style="1" bestFit="1" customWidth="1"/>
    <col min="5" max="5" width="37" style="1" customWidth="1"/>
    <col min="6" max="16384" width="9.140625" style="1"/>
  </cols>
  <sheetData>
    <row r="1" spans="1:11" ht="18.75" x14ac:dyDescent="0.3">
      <c r="A1" s="27" t="s">
        <v>0</v>
      </c>
      <c r="B1" s="27"/>
    </row>
    <row r="2" spans="1:11" x14ac:dyDescent="0.25">
      <c r="A2" s="2" t="s">
        <v>1</v>
      </c>
    </row>
    <row r="3" spans="1:11" x14ac:dyDescent="0.25">
      <c r="A3" s="3" t="s">
        <v>2</v>
      </c>
      <c r="B3" s="4"/>
      <c r="E3" s="5"/>
      <c r="J3" s="6">
        <f>B4*12</f>
        <v>0</v>
      </c>
    </row>
    <row r="4" spans="1:11" x14ac:dyDescent="0.25">
      <c r="A4" s="3" t="s">
        <v>3</v>
      </c>
      <c r="B4" s="7"/>
      <c r="E4" s="5"/>
      <c r="J4" s="6">
        <f>D12/12</f>
        <v>7.4999999999999997E-3</v>
      </c>
    </row>
    <row r="5" spans="1:11" x14ac:dyDescent="0.25">
      <c r="A5" s="3" t="s">
        <v>4</v>
      </c>
      <c r="B5" s="8"/>
      <c r="C5" s="9" t="s">
        <v>5</v>
      </c>
      <c r="E5" s="5"/>
      <c r="J5" s="6">
        <f>D13/12</f>
        <v>8.3333333333333332E-3</v>
      </c>
    </row>
    <row r="6" spans="1:11" x14ac:dyDescent="0.25">
      <c r="A6" s="3" t="s">
        <v>6</v>
      </c>
      <c r="B6" s="4"/>
      <c r="C6" s="9" t="s">
        <v>7</v>
      </c>
      <c r="J6" s="6">
        <f>D14/12</f>
        <v>0.01</v>
      </c>
    </row>
    <row r="7" spans="1:11" x14ac:dyDescent="0.25">
      <c r="A7" s="3" t="s">
        <v>8</v>
      </c>
      <c r="B7" s="4"/>
      <c r="C7" s="28" t="s">
        <v>9</v>
      </c>
      <c r="D7" s="29"/>
    </row>
    <row r="8" spans="1:11" x14ac:dyDescent="0.25">
      <c r="A8" s="10"/>
      <c r="B8" s="4"/>
    </row>
    <row r="9" spans="1:11" x14ac:dyDescent="0.25">
      <c r="A9" s="11" t="s">
        <v>10</v>
      </c>
      <c r="B9" s="12">
        <f>FV(B5,B4,,B6)</f>
        <v>0</v>
      </c>
    </row>
    <row r="11" spans="1:11" ht="18.75" x14ac:dyDescent="0.3">
      <c r="A11" s="30" t="s">
        <v>11</v>
      </c>
      <c r="B11" s="30"/>
    </row>
    <row r="12" spans="1:11" ht="45" x14ac:dyDescent="0.25">
      <c r="A12" s="13" t="s">
        <v>12</v>
      </c>
      <c r="B12" s="14" t="e">
        <f>PMT(D12,B4,B7,B9)</f>
        <v>#NUM!</v>
      </c>
      <c r="C12" s="15" t="s">
        <v>13</v>
      </c>
      <c r="D12" s="16">
        <v>0.09</v>
      </c>
      <c r="E12" s="23" t="s">
        <v>24</v>
      </c>
      <c r="F12" s="9"/>
      <c r="G12" s="17"/>
      <c r="K12" s="5"/>
    </row>
    <row r="13" spans="1:11" ht="30" x14ac:dyDescent="0.25">
      <c r="A13" s="13" t="s">
        <v>12</v>
      </c>
      <c r="B13" s="14" t="e">
        <f>PMT(D13,B4,B7,B9)</f>
        <v>#NUM!</v>
      </c>
      <c r="C13" s="15" t="s">
        <v>14</v>
      </c>
      <c r="D13" s="18">
        <v>0.1</v>
      </c>
      <c r="G13" s="17"/>
      <c r="K13" s="5"/>
    </row>
    <row r="14" spans="1:11" ht="30" x14ac:dyDescent="0.25">
      <c r="A14" s="13" t="s">
        <v>12</v>
      </c>
      <c r="B14" s="14" t="e">
        <f>PMT(D14,B4,B7,B9)</f>
        <v>#NUM!</v>
      </c>
      <c r="C14" s="15" t="s">
        <v>15</v>
      </c>
      <c r="D14" s="19">
        <v>0.12</v>
      </c>
      <c r="G14" s="17"/>
      <c r="K14" s="5"/>
    </row>
    <row r="15" spans="1:11" x14ac:dyDescent="0.25">
      <c r="G15" s="17"/>
    </row>
    <row r="16" spans="1:11" ht="18.75" x14ac:dyDescent="0.3">
      <c r="A16" s="30" t="s">
        <v>16</v>
      </c>
      <c r="B16" s="30"/>
      <c r="G16" s="17"/>
    </row>
    <row r="17" spans="1:8" ht="45" x14ac:dyDescent="0.25">
      <c r="A17" s="13" t="s">
        <v>17</v>
      </c>
      <c r="B17" s="14" t="e">
        <f>PMT(J4,J3,B7,B9)</f>
        <v>#NUM!</v>
      </c>
      <c r="C17" s="15" t="s">
        <v>13</v>
      </c>
      <c r="D17" s="16">
        <f>D12</f>
        <v>0.09</v>
      </c>
      <c r="G17" s="17"/>
    </row>
    <row r="18" spans="1:8" ht="30" x14ac:dyDescent="0.25">
      <c r="A18" s="13" t="s">
        <v>17</v>
      </c>
      <c r="B18" s="14" t="e">
        <f>PMT(J5,J3,B7,B9)</f>
        <v>#NUM!</v>
      </c>
      <c r="C18" s="15" t="s">
        <v>14</v>
      </c>
      <c r="D18" s="18">
        <f>D13</f>
        <v>0.1</v>
      </c>
      <c r="G18" s="20"/>
    </row>
    <row r="19" spans="1:8" ht="30" x14ac:dyDescent="0.25">
      <c r="A19" s="13" t="s">
        <v>17</v>
      </c>
      <c r="B19" s="14" t="e">
        <f>PMT(J6,J3,B7,B9)</f>
        <v>#NUM!</v>
      </c>
      <c r="C19" s="15" t="s">
        <v>15</v>
      </c>
      <c r="D19" s="19">
        <f>D14</f>
        <v>0.12</v>
      </c>
      <c r="G19" s="20"/>
    </row>
    <row r="20" spans="1:8" x14ac:dyDescent="0.25">
      <c r="B20" s="17"/>
      <c r="F20" s="24"/>
      <c r="G20" s="25"/>
      <c r="H20" s="25"/>
    </row>
    <row r="21" spans="1:8" x14ac:dyDescent="0.25">
      <c r="F21" s="25"/>
      <c r="G21" s="25"/>
      <c r="H21" s="25"/>
    </row>
    <row r="22" spans="1:8" x14ac:dyDescent="0.25">
      <c r="A22" s="26" t="s">
        <v>25</v>
      </c>
      <c r="B22" s="26"/>
      <c r="C22" s="26"/>
    </row>
    <row r="23" spans="1:8" x14ac:dyDescent="0.25">
      <c r="B23" s="20"/>
    </row>
    <row r="24" spans="1:8" x14ac:dyDescent="0.25">
      <c r="B24" s="17"/>
    </row>
    <row r="25" spans="1:8" x14ac:dyDescent="0.25">
      <c r="B25" s="20"/>
    </row>
  </sheetData>
  <mergeCells count="6">
    <mergeCell ref="A22:C22"/>
    <mergeCell ref="F20:H21"/>
    <mergeCell ref="A1:B1"/>
    <mergeCell ref="C7:D7"/>
    <mergeCell ref="A11:B11"/>
    <mergeCell ref="A16:B16"/>
  </mergeCells>
  <hyperlinks>
    <hyperlink ref="A22:B22" r:id="rId1" display="Please LIKE our Facebook Page - Click here.." xr:uid="{00000000-0004-0000-01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</vt:lpstr>
      <vt:lpstr>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usha mallya</cp:lastModifiedBy>
  <dcterms:created xsi:type="dcterms:W3CDTF">2014-11-13T11:27:00Z</dcterms:created>
  <dcterms:modified xsi:type="dcterms:W3CDTF">2024-05-06T07:12:07Z</dcterms:modified>
</cp:coreProperties>
</file>